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6 - JUNHO\RENDIMENTOS\EMENDA90320002MAC_87.565\"/>
    </mc:Choice>
  </mc:AlternateContent>
  <xr:revisionPtr revIDLastSave="0" documentId="13_ncr:1_{C331E4D1-DAC0-4059-8B05-67E67414C1EF}" xr6:coauthVersionLast="47" xr6:coauthVersionMax="47" xr10:uidLastSave="{00000000-0000-0000-0000-000000000000}"/>
  <bookViews>
    <workbookView xWindow="-120" yWindow="-120" windowWidth="29040" windowHeight="15720" xr2:uid="{9CDD97FD-7B31-46BF-946A-2FB635AA3FE7}"/>
  </bookViews>
  <sheets>
    <sheet name="CAPA" sheetId="5" r:id="rId1"/>
    <sheet name="ORDEM BANCÁRIA" sheetId="6" r:id="rId2"/>
    <sheet name="FLUXO DE CAIXA" sheetId="7" r:id="rId3"/>
  </sheets>
  <externalReferences>
    <externalReference r:id="rId4"/>
    <externalReference r:id="rId5"/>
  </externalReferences>
  <definedNames>
    <definedName name="_2" localSheetId="0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CAIXA'!$A$1:$J$26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7" l="1"/>
  <c r="B9" i="7"/>
  <c r="B16" i="7" l="1"/>
</calcChain>
</file>

<file path=xl/sharedStrings.xml><?xml version="1.0" encoding="utf-8"?>
<sst xmlns="http://schemas.openxmlformats.org/spreadsheetml/2006/main" count="15" uniqueCount="13">
  <si>
    <t>Total</t>
  </si>
  <si>
    <t xml:space="preserve">  </t>
  </si>
  <si>
    <t>EMENDA N° 90320002</t>
  </si>
  <si>
    <t>SECRETARIA DE ESTADO DA SAÚDE DE SÃO PAULO</t>
  </si>
  <si>
    <t>RESOLUÇÃO SS Nº 125, DE 27 DE MAIO DE 2024</t>
  </si>
  <si>
    <t xml:space="preserve"> INCREMENTO MAC - DEPUTADO RUI FALCÃO - HCFMUSP</t>
  </si>
  <si>
    <t xml:space="preserve">Fluxo de Caixa Realizado </t>
  </si>
  <si>
    <t>Saldo inicial</t>
  </si>
  <si>
    <t>RECEITAS FINANCEIRAS</t>
  </si>
  <si>
    <t>Pagamentos de despesas</t>
  </si>
  <si>
    <t>Saldo Final</t>
  </si>
  <si>
    <t>-</t>
  </si>
  <si>
    <t>JUNHO/2025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</si>
</sst>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4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51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1" fillId="0" borderId="0" xfId="48" applyFont="1" applyAlignment="1">
      <alignment vertical="center"/>
    </xf>
    <xf numFmtId="0" fontId="23" fillId="0" borderId="0" xfId="48" applyFont="1" applyAlignment="1">
      <alignment vertical="center"/>
    </xf>
    <xf numFmtId="0" fontId="19" fillId="0" borderId="0" xfId="47"/>
    <xf numFmtId="0" fontId="25" fillId="0" borderId="0" xfId="43" applyFont="1" applyAlignment="1">
      <alignment vertical="center"/>
    </xf>
    <xf numFmtId="0" fontId="1" fillId="0" borderId="0" xfId="49"/>
    <xf numFmtId="0" fontId="25" fillId="0" borderId="0" xfId="45" applyFont="1" applyAlignment="1">
      <alignment vertical="center"/>
    </xf>
    <xf numFmtId="0" fontId="27" fillId="0" borderId="0" xfId="45" applyFont="1" applyAlignment="1">
      <alignment vertical="center"/>
    </xf>
    <xf numFmtId="0" fontId="28" fillId="0" borderId="10" xfId="43" applyFont="1" applyBorder="1" applyAlignment="1">
      <alignment vertical="center" wrapText="1"/>
    </xf>
    <xf numFmtId="4" fontId="28" fillId="0" borderId="11" xfId="43" applyNumberFormat="1" applyFont="1" applyBorder="1" applyAlignment="1">
      <alignment vertical="center"/>
    </xf>
    <xf numFmtId="0" fontId="29" fillId="0" borderId="12" xfId="45" applyFont="1" applyBorder="1" applyAlignment="1">
      <alignment horizontal="left" vertical="center" wrapText="1"/>
    </xf>
    <xf numFmtId="4" fontId="29" fillId="0" borderId="13" xfId="43" applyNumberFormat="1" applyFont="1" applyBorder="1" applyAlignment="1">
      <alignment vertical="center"/>
    </xf>
    <xf numFmtId="0" fontId="28" fillId="0" borderId="0" xfId="43" applyFont="1" applyAlignment="1">
      <alignment horizontal="left" vertical="center" wrapText="1"/>
    </xf>
    <xf numFmtId="4" fontId="28" fillId="0" borderId="0" xfId="43" applyNumberFormat="1" applyFont="1" applyAlignment="1">
      <alignment vertical="center"/>
    </xf>
    <xf numFmtId="0" fontId="28" fillId="34" borderId="12" xfId="43" applyFont="1" applyFill="1" applyBorder="1" applyAlignment="1">
      <alignment horizontal="left" vertical="center" wrapText="1"/>
    </xf>
    <xf numFmtId="4" fontId="28" fillId="34" borderId="13" xfId="43" applyNumberFormat="1" applyFont="1" applyFill="1" applyBorder="1" applyAlignment="1">
      <alignment vertical="center"/>
    </xf>
    <xf numFmtId="0" fontId="30" fillId="0" borderId="0" xfId="43" applyFont="1" applyAlignment="1">
      <alignment vertical="center" wrapText="1"/>
    </xf>
    <xf numFmtId="4" fontId="30" fillId="0" borderId="0" xfId="43" applyNumberFormat="1" applyFont="1" applyAlignment="1">
      <alignment vertical="center"/>
    </xf>
    <xf numFmtId="4" fontId="1" fillId="0" borderId="0" xfId="49" applyNumberFormat="1"/>
    <xf numFmtId="0" fontId="28" fillId="34" borderId="12" xfId="43" applyFont="1" applyFill="1" applyBorder="1" applyAlignment="1">
      <alignment horizontal="left" vertical="center"/>
    </xf>
    <xf numFmtId="4" fontId="31" fillId="34" borderId="13" xfId="43" applyNumberFormat="1" applyFont="1" applyFill="1" applyBorder="1" applyAlignment="1">
      <alignment vertical="center"/>
    </xf>
    <xf numFmtId="0" fontId="27" fillId="0" borderId="0" xfId="43" applyFont="1"/>
    <xf numFmtId="4" fontId="27" fillId="0" borderId="0" xfId="43" applyNumberFormat="1" applyFont="1"/>
    <xf numFmtId="0" fontId="32" fillId="35" borderId="14" xfId="43" applyFont="1" applyFill="1" applyBorder="1" applyAlignment="1">
      <alignment vertical="center"/>
    </xf>
    <xf numFmtId="165" fontId="32" fillId="35" borderId="15" xfId="43" applyNumberFormat="1" applyFont="1" applyFill="1" applyBorder="1" applyAlignment="1">
      <alignment vertical="center"/>
    </xf>
    <xf numFmtId="0" fontId="33" fillId="0" borderId="0" xfId="43" applyFont="1"/>
    <xf numFmtId="0" fontId="21" fillId="33" borderId="0" xfId="48" applyFont="1" applyFill="1" applyAlignment="1">
      <alignment horizontal="center" vertical="center"/>
    </xf>
    <xf numFmtId="0" fontId="20" fillId="0" borderId="0" xfId="48" applyFont="1" applyAlignment="1">
      <alignment horizontal="center" vertical="center"/>
    </xf>
    <xf numFmtId="0" fontId="22" fillId="0" borderId="0" xfId="48" applyFont="1" applyAlignment="1">
      <alignment horizontal="center" vertical="center" wrapText="1"/>
    </xf>
    <xf numFmtId="17" fontId="22" fillId="0" borderId="0" xfId="48" quotePrefix="1" applyNumberFormat="1" applyFont="1" applyAlignment="1">
      <alignment horizontal="center" vertical="center"/>
    </xf>
    <xf numFmtId="0" fontId="22" fillId="0" borderId="0" xfId="48" applyFont="1" applyAlignment="1">
      <alignment horizontal="center" vertical="center"/>
    </xf>
    <xf numFmtId="49" fontId="24" fillId="0" borderId="0" xfId="48" applyNumberFormat="1" applyFont="1" applyAlignment="1">
      <alignment horizontal="center" vertical="center"/>
    </xf>
    <xf numFmtId="0" fontId="26" fillId="0" borderId="0" xfId="45" applyFont="1" applyAlignment="1">
      <alignment horizontal="center" vertical="center"/>
    </xf>
  </cellXfs>
  <cellStyles count="51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19C5B7BA-68DF-4363-96A0-F2713E9320EB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68DCAAEA-FD97-45D7-A531-1BA5AB75E152}"/>
    <cellStyle name="Normal 2 2 2 2 12" xfId="45" xr:uid="{D5DC951B-DA56-495B-8D23-71D5F0D4D233}"/>
    <cellStyle name="Normal 3 2" xfId="47" xr:uid="{AEBF451A-B650-4B65-B569-79A9E65A353F}"/>
    <cellStyle name="Normal 3 2 2" xfId="48" xr:uid="{1D88A88B-34BB-487C-BA80-D437C2E7F38E}"/>
    <cellStyle name="Normal 4" xfId="49" xr:uid="{324167D2-FFCA-4EED-B3AD-59046F35B9EF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8DF5BD67-B936-4DB2-B558-B38E10D3BD3C}"/>
    <cellStyle name="Separador de milhares 2 3" xfId="46" xr:uid="{E74BD672-60A9-44BA-8B07-2D43DD4AA650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50" xr:uid="{9B22A520-58D1-4A0C-9CFC-03BAA4C2BC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27214</xdr:rowOff>
    </xdr:from>
    <xdr:to>
      <xdr:col>13</xdr:col>
      <xdr:colOff>489858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2D05D19-6E6D-4FD3-8F64-A15D3D37DD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2796158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142875</xdr:rowOff>
    </xdr:from>
    <xdr:to>
      <xdr:col>9</xdr:col>
      <xdr:colOff>485775</xdr:colOff>
      <xdr:row>29</xdr:row>
      <xdr:rowOff>102870</xdr:rowOff>
    </xdr:to>
    <xdr:pic>
      <xdr:nvPicPr>
        <xdr:cNvPr id="2" name="Imagem 1" descr="Interface gráfica do usuário&#10;&#10;Descrição gerada automaticamente com confiança média">
          <a:extLst>
            <a:ext uri="{FF2B5EF4-FFF2-40B4-BE49-F238E27FC236}">
              <a16:creationId xmlns:a16="http://schemas.microsoft.com/office/drawing/2014/main" id="{264ECBD3-3BF2-4F84-BABB-146297592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28650"/>
          <a:ext cx="5972175" cy="417004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10</xdr:col>
      <xdr:colOff>0</xdr:colOff>
      <xdr:row>3</xdr:row>
      <xdr:rowOff>38100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2398EDD-A5FF-434B-9C3A-402063131B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096000" cy="5238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2</xdr:col>
      <xdr:colOff>0</xdr:colOff>
      <xdr:row>0</xdr:row>
      <xdr:rowOff>661146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6C7B8BC-EDD8-4E13-9A1F-14CF2EF022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0"/>
          <a:ext cx="6667499" cy="6611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B7B8F-897C-4451-A4CA-B2DCD0D15FA7}">
  <dimension ref="A1:N8"/>
  <sheetViews>
    <sheetView showGridLines="0" tabSelected="1" zoomScale="70" zoomScaleNormal="70" workbookViewId="0">
      <selection activeCell="L12" sqref="L12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7.28515625" style="1" customWidth="1"/>
    <col min="15" max="16384" width="9.140625" style="1"/>
  </cols>
  <sheetData>
    <row r="1" spans="1:14" ht="80.25" customHeight="1" x14ac:dyDescent="0.2">
      <c r="A1" s="27" t="s">
        <v>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51.75" customHeight="1" x14ac:dyDescent="0.2">
      <c r="A2" s="28" t="s">
        <v>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86.25" customHeight="1" x14ac:dyDescent="0.2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s="2" customFormat="1" ht="30.75" x14ac:dyDescent="0.2">
      <c r="A4" s="28" t="s">
        <v>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4" s="2" customFormat="1" ht="30.75" x14ac:dyDescent="0.2">
      <c r="A5" s="28" t="s">
        <v>4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s="2" customFormat="1" ht="35.25" customHeight="1" x14ac:dyDescent="0.2">
      <c r="A6" s="29" t="s">
        <v>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4" ht="176.25" customHeight="1" x14ac:dyDescent="0.2">
      <c r="A7" s="31" t="s">
        <v>12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</row>
    <row r="8" spans="1:14" ht="9.75" customHeight="1" x14ac:dyDescent="0.2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70C27-E898-48C4-B7DF-1B970F8FDA9C}">
  <dimension ref="A1"/>
  <sheetViews>
    <sheetView showGridLines="0" tabSelected="1" workbookViewId="0">
      <selection activeCell="L12" sqref="L12"/>
    </sheetView>
  </sheetViews>
  <sheetFormatPr defaultColWidth="9.140625" defaultRowHeight="12.75" x14ac:dyDescent="0.2"/>
  <cols>
    <col min="1" max="16384" width="9.140625" style="3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BEC3F-531B-4751-9D9A-1D49A8E614AE}">
  <dimension ref="A1:D20"/>
  <sheetViews>
    <sheetView showGridLines="0" tabSelected="1" zoomScale="85" zoomScaleNormal="85" workbookViewId="0">
      <selection activeCell="L12" sqref="L12"/>
    </sheetView>
  </sheetViews>
  <sheetFormatPr defaultColWidth="9.140625" defaultRowHeight="15" x14ac:dyDescent="0.25"/>
  <cols>
    <col min="1" max="1" width="61.7109375" style="21" customWidth="1"/>
    <col min="2" max="2" width="38.28515625" style="21" customWidth="1"/>
    <col min="3" max="3" width="20.7109375" style="5" bestFit="1" customWidth="1"/>
    <col min="4" max="4" width="12" style="5" bestFit="1" customWidth="1"/>
    <col min="5" max="5" width="19" style="5" customWidth="1"/>
    <col min="6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6"/>
      <c r="B2" s="6"/>
    </row>
    <row r="3" spans="1:4" ht="37.9" customHeight="1" x14ac:dyDescent="0.25">
      <c r="A3" s="32" t="s">
        <v>6</v>
      </c>
      <c r="B3" s="32"/>
    </row>
    <row r="4" spans="1:4" ht="25.15" customHeight="1" x14ac:dyDescent="0.25">
      <c r="A4" s="7"/>
      <c r="B4" s="7"/>
    </row>
    <row r="5" spans="1:4" ht="14.45" customHeight="1" x14ac:dyDescent="0.25">
      <c r="A5" s="7"/>
      <c r="B5" s="7"/>
    </row>
    <row r="6" spans="1:4" ht="15.75" thickBot="1" x14ac:dyDescent="0.3">
      <c r="A6" s="8" t="s">
        <v>7</v>
      </c>
      <c r="B6" s="9">
        <v>15528.830000000011</v>
      </c>
    </row>
    <row r="7" spans="1:4" ht="27.6" customHeight="1" x14ac:dyDescent="0.25">
      <c r="A7" s="10" t="s">
        <v>8</v>
      </c>
      <c r="B7" s="11">
        <v>132.86000000000001</v>
      </c>
    </row>
    <row r="8" spans="1:4" x14ac:dyDescent="0.25">
      <c r="A8" s="12"/>
      <c r="B8" s="13"/>
    </row>
    <row r="9" spans="1:4" x14ac:dyDescent="0.25">
      <c r="A9" s="14" t="s">
        <v>0</v>
      </c>
      <c r="B9" s="15">
        <f>B7</f>
        <v>132.86000000000001</v>
      </c>
    </row>
    <row r="10" spans="1:4" x14ac:dyDescent="0.25">
      <c r="A10" s="12"/>
      <c r="B10" s="13"/>
    </row>
    <row r="11" spans="1:4" ht="27.6" customHeight="1" x14ac:dyDescent="0.25">
      <c r="A11" s="16" t="s">
        <v>9</v>
      </c>
      <c r="B11" s="17"/>
    </row>
    <row r="12" spans="1:4" ht="27.6" customHeight="1" x14ac:dyDescent="0.25">
      <c r="A12" s="10" t="s">
        <v>11</v>
      </c>
      <c r="B12" s="10" t="s">
        <v>11</v>
      </c>
      <c r="C12" s="18"/>
      <c r="D12" s="18"/>
    </row>
    <row r="13" spans="1:4" x14ac:dyDescent="0.25">
      <c r="A13" s="12"/>
      <c r="B13" s="13"/>
    </row>
    <row r="14" spans="1:4" ht="27.6" customHeight="1" x14ac:dyDescent="0.25">
      <c r="A14" s="19" t="s">
        <v>0</v>
      </c>
      <c r="B14" s="20">
        <f>SUM(B12:B13)</f>
        <v>0</v>
      </c>
      <c r="C14" s="18"/>
    </row>
    <row r="15" spans="1:4" x14ac:dyDescent="0.25">
      <c r="B15" s="22"/>
    </row>
    <row r="16" spans="1:4" ht="27.6" customHeight="1" thickBot="1" x14ac:dyDescent="0.3">
      <c r="A16" s="23" t="s">
        <v>10</v>
      </c>
      <c r="B16" s="24">
        <f>B6+B9+B14</f>
        <v>15661.690000000011</v>
      </c>
    </row>
    <row r="20" spans="1:2" x14ac:dyDescent="0.25">
      <c r="A20" s="25"/>
      <c r="B20" s="22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CAPA</vt:lpstr>
      <vt:lpstr>ORDEM BANCÁRIA</vt:lpstr>
      <vt:lpstr>FLUXO DE CAIXA</vt:lpstr>
      <vt:lpstr>'FLUXO DE CAIXA'!Area_de_impressao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2025-07-24T18:31:43Z</cp:lastPrinted>
  <dcterms:created xsi:type="dcterms:W3CDTF">2024-07-25T11:36:50Z</dcterms:created>
  <dcterms:modified xsi:type="dcterms:W3CDTF">2025-07-24T18:31:46Z</dcterms:modified>
</cp:coreProperties>
</file>